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30шк.СанПИН2.10.26" sheetId="111" r:id="rId1"/>
  </sheets>
  <definedNames>
    <definedName name="_xlnm.Print_Area" localSheetId="0">'92,84(1-4)30шк.СанПИН2.10.26'!$A$1:$H$40</definedName>
  </definedNames>
  <calcPr calcId="152511"/>
</workbook>
</file>

<file path=xl/calcChain.xml><?xml version="1.0" encoding="utf-8"?>
<calcChain xmlns="http://schemas.openxmlformats.org/spreadsheetml/2006/main">
  <c r="G34" i="111" l="1"/>
  <c r="F34" i="111"/>
  <c r="E34" i="111"/>
  <c r="D34" i="111"/>
  <c r="C34" i="111"/>
  <c r="G26" i="111"/>
  <c r="F26" i="111"/>
  <c r="E26" i="111"/>
  <c r="D26" i="111"/>
  <c r="C26" i="111"/>
  <c r="G18" i="111"/>
  <c r="F18" i="111"/>
  <c r="E18" i="111"/>
  <c r="D18" i="111"/>
  <c r="C18" i="111"/>
  <c r="G11" i="111"/>
  <c r="F11" i="111"/>
  <c r="E11" i="111"/>
  <c r="D11" i="111"/>
  <c r="C11" i="111"/>
</calcChain>
</file>

<file path=xl/sharedStrings.xml><?xml version="1.0" encoding="utf-8"?>
<sst xmlns="http://schemas.openxmlformats.org/spreadsheetml/2006/main" count="69" uniqueCount="56">
  <si>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</si>
  <si>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</si>
  <si>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</si>
  <si>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</si>
  <si>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</si>
  <si>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</si>
  <si>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</si>
  <si>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</si>
  <si>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</si>
  <si>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</si>
  <si>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</si>
  <si>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</si>
  <si>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</si>
  <si>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</si>
  <si>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</si>
  <si>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</si>
  <si>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</si>
  <si>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</si>
  <si>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</si>
  <si>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</si>
  <si>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</si>
  <si>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</si>
  <si>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</si>
  <si>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При разработки данного меню были использованы рецептуры следующих сборников: Сборник 2015г. Тутельян В.А сборник рецептур на продукцию для обучающихся во всех образовательных учреждениях. Сборник 2005г. Министерство экономического развития Челябинской области . Сборник рецептур блюд и кулинарных изделий для предприятия общественного питания, обслуживающих учащихся образовательных учреждений Челябинской области, предназначен для организаторов школьного питания. В сборнике представлены: методические рекомендациипо организации  питания учащихся образовательных учреждений, примерные рационы питания по возрастным группам и технико-технологические карты на кулинарные блюда и изделия. Сборник 2016г. Тутельян В.А. Сборник рецептур на продукцию для питания детей в дошкольных образовательных организациях.</t>
  </si>
  <si>
    <t>При приготовлении блюд и изделий используется йодированная соль</t>
  </si>
  <si>
    <t>Компот из смеси сухофруктов</t>
  </si>
  <si>
    <t>Пюре картофельное</t>
  </si>
  <si>
    <t>Выход,</t>
  </si>
  <si>
    <t>Белки,</t>
  </si>
  <si>
    <t>Жиры,</t>
  </si>
  <si>
    <t>Углеводы,</t>
  </si>
  <si>
    <t>Энергетическая ценность,</t>
  </si>
  <si>
    <t>Салат из белокочанной капусты с морковью</t>
  </si>
  <si>
    <t>Сб.2015 г. № 45</t>
  </si>
  <si>
    <t>Сб.1996 г.Таб.24</t>
  </si>
  <si>
    <t>ТТК № 156</t>
  </si>
  <si>
    <t>60/50</t>
  </si>
  <si>
    <t>Котлета по - Куравински с соусом</t>
  </si>
  <si>
    <t>Морковь отварная (порциями)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</si>
  <si>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</si>
  <si>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</si>
  <si>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</si>
  <si>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</si>
  <si>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</si>
  <si>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>200/15</t>
  </si>
  <si>
    <t>Сб.2015 г. № 295</t>
  </si>
  <si>
    <t>Сыр (порционно)</t>
  </si>
  <si>
    <t>Компот из яблок</t>
  </si>
  <si>
    <t>Сб.2015 г. № 342</t>
  </si>
  <si>
    <t>230/5</t>
  </si>
  <si>
    <t>Котлеты из мяса птицы</t>
  </si>
  <si>
    <t>2*30</t>
  </si>
  <si>
    <t>90/10</t>
  </si>
  <si>
    <t>для обучающихся МБОУ "СОШ № 30 г. Озерск"</t>
  </si>
  <si>
    <t>В исключительных случаях, при отсутствии необходимых пищевых продуктов, допускается их замена другими продуктами, равноценными по химическому составу (пищевой ценности) в соответствии с таблицей замены пищевых продуктов (Приложение № 11 к СанПиН 2.3/2.4.4282-26)</t>
  </si>
  <si>
    <t xml:space="preserve">Основное (организованное) меню общественного питания детей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</si>
</sst>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top" wrapText="1"/>
    </xf>
    <xf numFmtId="2" fontId="6" fillId="0" borderId="7" xfId="0" applyNumberFormat="1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center" vertical="top" wrapText="1"/>
    </xf>
    <xf numFmtId="2" fontId="5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vertical="top" wrapText="1"/>
    </xf>
    <xf numFmtId="2" fontId="6" fillId="0" borderId="5" xfId="0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Alignment="1"/>
    <xf numFmtId="0" fontId="8" fillId="0" borderId="0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wrapText="1"/>
    </xf>
    <xf numFmtId="0" fontId="2" fillId="3" borderId="16" xfId="0" applyFont="1" applyFill="1" applyBorder="1" applyAlignment="1">
      <alignment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5"/>
  <sheetViews>
    <sheetView tabSelected="1" view="pageBreakPreview" zoomScaleNormal="100" zoomScaleSheetLayoutView="100" zoomScalePageLayoutView="70" workbookViewId="0">
      <pane xSplit="3" ySplit="4" topLeftCell="D5" activePane="bottomRight" state="frozen"/>
      <selection pane="topRight" activeCell="E1" sqref="E1"/>
      <selection pane="bottomLeft" activeCell="A9" sqref="A9"/>
      <selection pane="bottomRight" activeCell="A37" sqref="A37:H43"/>
    </sheetView>
  </sheetViews>
  <sheetFormatPr defaultRowHeight="15" x14ac:dyDescent="0.2"/>
  <cols>
    <col min="1" max="1" width="4.42578125" style="1" customWidth="1"/>
    <col min="2" max="2" width="44.7109375" style="1" customWidth="1"/>
    <col min="3" max="3" width="11.28515625" style="1" customWidth="1"/>
    <col min="4" max="4" width="8" style="1" customWidth="1"/>
    <col min="5" max="5" width="8.42578125" style="1" customWidth="1"/>
    <col min="6" max="6" width="8.7109375" style="1" customWidth="1"/>
    <col min="7" max="7" width="13.5703125" style="1" customWidth="1"/>
    <col min="8" max="8" width="18.28515625" style="1" customWidth="1"/>
    <col min="9" max="16384" width="9.140625" style="1"/>
  </cols>
  <sheetData>
    <row r="1" spans="1:8" ht="19.5" customHeight="1" x14ac:dyDescent="0.2">
      <c r="A1" s="27" t="s">
        <v>55</v>
      </c>
      <c r="B1" s="28"/>
      <c r="C1" s="28"/>
      <c r="D1" s="28"/>
      <c r="E1" s="28"/>
      <c r="F1" s="28"/>
      <c r="G1" s="28"/>
      <c r="H1" s="28"/>
    </row>
    <row r="2" spans="1:8" ht="19.5" customHeight="1" thickBot="1" x14ac:dyDescent="0.25">
      <c r="A2" s="29" t="s">
        <v>53</v>
      </c>
      <c r="B2" s="28"/>
      <c r="C2" s="28"/>
      <c r="D2" s="28"/>
      <c r="E2" s="28"/>
      <c r="F2" s="28"/>
      <c r="G2" s="28"/>
      <c r="H2" s="28"/>
    </row>
    <row r="3" spans="1:8" ht="37.5" customHeight="1" thickBot="1" x14ac:dyDescent="0.25">
      <c r="A3" s="2" t="s">
        <v>12</v>
      </c>
      <c r="B3" s="30" t="s">
        <v>1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0" t="s">
        <v>5</v>
      </c>
    </row>
    <row r="4" spans="1:8" ht="16.5" thickBot="1" x14ac:dyDescent="0.25">
      <c r="A4" s="4" t="s">
        <v>0</v>
      </c>
      <c r="B4" s="31"/>
      <c r="C4" s="3" t="s">
        <v>2</v>
      </c>
      <c r="D4" s="3" t="s">
        <v>2</v>
      </c>
      <c r="E4" s="3" t="s">
        <v>2</v>
      </c>
      <c r="F4" s="3" t="s">
        <v>2</v>
      </c>
      <c r="G4" s="3" t="s">
        <v>3</v>
      </c>
      <c r="H4" s="31"/>
    </row>
    <row r="5" spans="1:8" ht="18" customHeight="1" thickBot="1" x14ac:dyDescent="0.25">
      <c r="A5" s="35" t="s">
        <v>11</v>
      </c>
      <c r="B5" s="36"/>
      <c r="C5" s="36"/>
      <c r="D5" s="36"/>
      <c r="E5" s="36"/>
      <c r="F5" s="36"/>
      <c r="G5" s="36"/>
      <c r="H5" s="37"/>
    </row>
    <row r="6" spans="1:8" ht="19.5" customHeight="1" x14ac:dyDescent="0.2">
      <c r="A6" s="5">
        <v>1</v>
      </c>
      <c r="B6" s="6" t="s">
        <v>46</v>
      </c>
      <c r="C6" s="7">
        <v>10</v>
      </c>
      <c r="D6" s="7">
        <v>2.3199999999999998</v>
      </c>
      <c r="E6" s="7">
        <v>2.95</v>
      </c>
      <c r="F6" s="23">
        <v>0</v>
      </c>
      <c r="G6" s="23">
        <v>36</v>
      </c>
      <c r="H6" s="12" t="s">
        <v>41</v>
      </c>
    </row>
    <row r="7" spans="1:8" ht="19.5" customHeight="1" x14ac:dyDescent="0.2">
      <c r="A7" s="26">
        <v>2</v>
      </c>
      <c r="B7" s="9" t="s">
        <v>39</v>
      </c>
      <c r="C7" s="10">
        <v>10</v>
      </c>
      <c r="D7" s="11">
        <v>0.08</v>
      </c>
      <c r="E7" s="11">
        <v>7.25</v>
      </c>
      <c r="F7" s="11">
        <v>0.13</v>
      </c>
      <c r="G7" s="11">
        <v>66</v>
      </c>
      <c r="H7" s="12" t="s">
        <v>15</v>
      </c>
    </row>
    <row r="8" spans="1:8" ht="31.5" x14ac:dyDescent="0.2">
      <c r="A8" s="5">
        <v>3</v>
      </c>
      <c r="B8" s="9" t="s">
        <v>40</v>
      </c>
      <c r="C8" s="10" t="s">
        <v>49</v>
      </c>
      <c r="D8" s="11">
        <v>8.1999999999999993</v>
      </c>
      <c r="E8" s="11">
        <v>12.51</v>
      </c>
      <c r="F8" s="11">
        <v>37.130000000000003</v>
      </c>
      <c r="G8" s="11">
        <v>290.95</v>
      </c>
      <c r="H8" s="12" t="s">
        <v>42</v>
      </c>
    </row>
    <row r="9" spans="1:8" ht="24.95" customHeight="1" x14ac:dyDescent="0.2">
      <c r="A9" s="26">
        <v>4</v>
      </c>
      <c r="B9" s="9" t="s">
        <v>14</v>
      </c>
      <c r="C9" s="10" t="s">
        <v>44</v>
      </c>
      <c r="D9" s="11">
        <v>0.53</v>
      </c>
      <c r="E9" s="11">
        <v>0.02</v>
      </c>
      <c r="F9" s="11">
        <v>15</v>
      </c>
      <c r="G9" s="11">
        <v>60</v>
      </c>
      <c r="H9" s="12" t="s">
        <v>16</v>
      </c>
    </row>
    <row r="10" spans="1:8" ht="24.95" customHeight="1" thickBot="1" x14ac:dyDescent="0.25">
      <c r="A10" s="5">
        <v>5</v>
      </c>
      <c r="B10" s="14" t="s">
        <v>22</v>
      </c>
      <c r="C10" s="10" t="s">
        <v>51</v>
      </c>
      <c r="D10" s="11">
        <v>4.74</v>
      </c>
      <c r="E10" s="11">
        <v>0.6</v>
      </c>
      <c r="F10" s="11">
        <v>28.98</v>
      </c>
      <c r="G10" s="11">
        <v>140.28</v>
      </c>
      <c r="H10" s="12"/>
    </row>
    <row r="11" spans="1:8" ht="24.95" customHeight="1" thickBot="1" x14ac:dyDescent="0.25">
      <c r="A11" s="16"/>
      <c r="B11" s="17" t="s">
        <v>4</v>
      </c>
      <c r="C11" s="18">
        <f>10+10+235+215+60</f>
        <v>530</v>
      </c>
      <c r="D11" s="19">
        <f>SUM(D6:D10)</f>
        <v>15.87</v>
      </c>
      <c r="E11" s="19">
        <f>SUM(E6:E10)</f>
        <v>23.330000000000002</v>
      </c>
      <c r="F11" s="19">
        <f>SUM(F6:F10)</f>
        <v>81.240000000000009</v>
      </c>
      <c r="G11" s="19">
        <f>SUM(G6:G10)</f>
        <v>593.23</v>
      </c>
      <c r="H11" s="20"/>
    </row>
    <row r="12" spans="1:8" ht="18.75" customHeight="1" thickBot="1" x14ac:dyDescent="0.25">
      <c r="A12" s="38" t="s">
        <v>10</v>
      </c>
      <c r="B12" s="39"/>
      <c r="C12" s="39"/>
      <c r="D12" s="39"/>
      <c r="E12" s="39"/>
      <c r="F12" s="39"/>
      <c r="G12" s="39"/>
      <c r="H12" s="40"/>
    </row>
    <row r="13" spans="1:8" ht="3" customHeight="1" x14ac:dyDescent="0.2">
      <c r="A13" s="5"/>
      <c r="B13" s="6"/>
      <c r="C13" s="7"/>
      <c r="D13" s="7"/>
      <c r="E13" s="7"/>
      <c r="F13" s="7"/>
      <c r="G13" s="7"/>
      <c r="H13" s="24"/>
    </row>
    <row r="14" spans="1:8" ht="24.95" customHeight="1" x14ac:dyDescent="0.2">
      <c r="A14" s="21">
        <v>1</v>
      </c>
      <c r="B14" s="9" t="s">
        <v>43</v>
      </c>
      <c r="C14" s="10" t="s">
        <v>36</v>
      </c>
      <c r="D14" s="11">
        <v>6.96</v>
      </c>
      <c r="E14" s="11">
        <v>16.11</v>
      </c>
      <c r="F14" s="11">
        <v>11.61</v>
      </c>
      <c r="G14" s="11">
        <v>223</v>
      </c>
      <c r="H14" s="12" t="s">
        <v>20</v>
      </c>
    </row>
    <row r="15" spans="1:8" ht="24.95" customHeight="1" x14ac:dyDescent="0.2">
      <c r="A15" s="21">
        <v>2</v>
      </c>
      <c r="B15" s="9" t="s">
        <v>13</v>
      </c>
      <c r="C15" s="10">
        <v>150</v>
      </c>
      <c r="D15" s="11">
        <v>8.2899999999999991</v>
      </c>
      <c r="E15" s="11">
        <v>8.9499999999999993</v>
      </c>
      <c r="F15" s="11">
        <v>37.369999999999997</v>
      </c>
      <c r="G15" s="11">
        <v>231.86</v>
      </c>
      <c r="H15" s="12" t="s">
        <v>21</v>
      </c>
    </row>
    <row r="16" spans="1:8" ht="24.95" customHeight="1" x14ac:dyDescent="0.2">
      <c r="A16" s="21">
        <v>3</v>
      </c>
      <c r="B16" s="22" t="s">
        <v>47</v>
      </c>
      <c r="C16" s="10">
        <v>200</v>
      </c>
      <c r="D16" s="11">
        <v>0.16</v>
      </c>
      <c r="E16" s="11">
        <v>0</v>
      </c>
      <c r="F16" s="11">
        <v>27.87</v>
      </c>
      <c r="G16" s="11">
        <v>114.6</v>
      </c>
      <c r="H16" s="12" t="s">
        <v>48</v>
      </c>
    </row>
    <row r="17" spans="1:8" ht="24.95" customHeight="1" thickBot="1" x14ac:dyDescent="0.25">
      <c r="A17" s="21">
        <v>4</v>
      </c>
      <c r="B17" s="14" t="s">
        <v>22</v>
      </c>
      <c r="C17" s="10" t="s">
        <v>51</v>
      </c>
      <c r="D17" s="11">
        <v>4.74</v>
      </c>
      <c r="E17" s="11">
        <v>0.6</v>
      </c>
      <c r="F17" s="11">
        <v>28.98</v>
      </c>
      <c r="G17" s="11">
        <v>140.28</v>
      </c>
      <c r="H17" s="12"/>
    </row>
    <row r="18" spans="1:8" ht="24.95" customHeight="1" thickBot="1" x14ac:dyDescent="0.25">
      <c r="A18" s="16"/>
      <c r="B18" s="17" t="s">
        <v>4</v>
      </c>
      <c r="C18" s="18">
        <f>110+150+200+60</f>
        <v>520</v>
      </c>
      <c r="D18" s="19">
        <f>SUM(D14:D17)</f>
        <v>20.149999999999999</v>
      </c>
      <c r="E18" s="19">
        <f>SUM(E14:E17)</f>
        <v>25.66</v>
      </c>
      <c r="F18" s="19">
        <f>SUM(F14:F17)</f>
        <v>105.83</v>
      </c>
      <c r="G18" s="19">
        <f>SUM(G14:G17)</f>
        <v>709.74</v>
      </c>
      <c r="H18" s="20"/>
    </row>
    <row r="19" spans="1:8" ht="18.75" customHeight="1" thickBot="1" x14ac:dyDescent="0.25">
      <c r="A19" s="41" t="s">
        <v>9</v>
      </c>
      <c r="B19" s="42"/>
      <c r="C19" s="42"/>
      <c r="D19" s="42"/>
      <c r="E19" s="42"/>
      <c r="F19" s="42"/>
      <c r="G19" s="42"/>
      <c r="H19" s="43"/>
    </row>
    <row r="20" spans="1:8" ht="4.5" customHeight="1" x14ac:dyDescent="0.2">
      <c r="A20" s="5"/>
      <c r="B20" s="6"/>
      <c r="C20" s="7"/>
      <c r="D20" s="7"/>
      <c r="E20" s="7"/>
      <c r="F20" s="7"/>
      <c r="G20" s="7"/>
      <c r="H20" s="25"/>
    </row>
    <row r="21" spans="1:8" ht="24.95" customHeight="1" x14ac:dyDescent="0.2">
      <c r="A21" s="13">
        <v>1</v>
      </c>
      <c r="B21" s="9" t="s">
        <v>38</v>
      </c>
      <c r="C21" s="10">
        <v>60</v>
      </c>
      <c r="D21" s="11">
        <v>0.78</v>
      </c>
      <c r="E21" s="11">
        <v>1.56</v>
      </c>
      <c r="F21" s="11">
        <v>3.11</v>
      </c>
      <c r="G21" s="11">
        <v>29.58</v>
      </c>
      <c r="H21" s="12" t="s">
        <v>34</v>
      </c>
    </row>
    <row r="22" spans="1:8" ht="24.95" customHeight="1" x14ac:dyDescent="0.2">
      <c r="A22" s="13">
        <v>2</v>
      </c>
      <c r="B22" s="9" t="s">
        <v>50</v>
      </c>
      <c r="C22" s="10">
        <v>90</v>
      </c>
      <c r="D22" s="11">
        <v>12.518000000000001</v>
      </c>
      <c r="E22" s="11">
        <v>24.05</v>
      </c>
      <c r="F22" s="11">
        <v>12.65</v>
      </c>
      <c r="G22" s="11">
        <v>317.45</v>
      </c>
      <c r="H22" s="12" t="s">
        <v>45</v>
      </c>
    </row>
    <row r="23" spans="1:8" ht="24.95" customHeight="1" x14ac:dyDescent="0.2">
      <c r="A23" s="13">
        <v>3</v>
      </c>
      <c r="B23" s="15" t="s">
        <v>6</v>
      </c>
      <c r="C23" s="10">
        <v>150</v>
      </c>
      <c r="D23" s="11">
        <v>5.66</v>
      </c>
      <c r="E23" s="11">
        <v>5.79</v>
      </c>
      <c r="F23" s="11">
        <v>30.46</v>
      </c>
      <c r="G23" s="11">
        <v>195.71</v>
      </c>
      <c r="H23" s="12" t="s">
        <v>18</v>
      </c>
    </row>
    <row r="24" spans="1:8" ht="24.95" customHeight="1" x14ac:dyDescent="0.2">
      <c r="A24" s="13">
        <v>4</v>
      </c>
      <c r="B24" s="9" t="s">
        <v>14</v>
      </c>
      <c r="C24" s="10" t="s">
        <v>44</v>
      </c>
      <c r="D24" s="11">
        <v>0.53</v>
      </c>
      <c r="E24" s="11">
        <v>0.02</v>
      </c>
      <c r="F24" s="11">
        <v>15</v>
      </c>
      <c r="G24" s="11">
        <v>60</v>
      </c>
      <c r="H24" s="12" t="s">
        <v>16</v>
      </c>
    </row>
    <row r="25" spans="1:8" ht="24.95" customHeight="1" thickBot="1" x14ac:dyDescent="0.25">
      <c r="A25" s="13">
        <v>5</v>
      </c>
      <c r="B25" s="14" t="s">
        <v>22</v>
      </c>
      <c r="C25" s="10">
        <v>30</v>
      </c>
      <c r="D25" s="11">
        <v>2.37</v>
      </c>
      <c r="E25" s="11">
        <v>0.3</v>
      </c>
      <c r="F25" s="11">
        <v>14.49</v>
      </c>
      <c r="G25" s="11">
        <v>70.14</v>
      </c>
      <c r="H25" s="12"/>
    </row>
    <row r="26" spans="1:8" ht="24.95" customHeight="1" thickBot="1" x14ac:dyDescent="0.25">
      <c r="A26" s="16"/>
      <c r="B26" s="17" t="s">
        <v>4</v>
      </c>
      <c r="C26" s="18">
        <f>60+90+150+215+30</f>
        <v>545</v>
      </c>
      <c r="D26" s="19">
        <f>SUM(D21:D25)</f>
        <v>21.858000000000001</v>
      </c>
      <c r="E26" s="19">
        <f>SUM(E21:E25)</f>
        <v>31.72</v>
      </c>
      <c r="F26" s="19">
        <f>SUM(F21:F25)</f>
        <v>75.709999999999994</v>
      </c>
      <c r="G26" s="19">
        <f>SUM(G21:G25)</f>
        <v>672.88</v>
      </c>
      <c r="H26" s="20"/>
    </row>
    <row r="27" spans="1:8" ht="17.25" customHeight="1" thickBot="1" x14ac:dyDescent="0.25">
      <c r="A27" s="35" t="s">
        <v>8</v>
      </c>
      <c r="B27" s="36"/>
      <c r="C27" s="36"/>
      <c r="D27" s="36"/>
      <c r="E27" s="36"/>
      <c r="F27" s="36"/>
      <c r="G27" s="36"/>
      <c r="H27" s="37"/>
    </row>
    <row r="28" spans="1:8" ht="3.75" customHeight="1" x14ac:dyDescent="0.2">
      <c r="A28" s="5"/>
      <c r="B28" s="6"/>
      <c r="C28" s="7"/>
      <c r="D28" s="7"/>
      <c r="E28" s="7"/>
      <c r="F28" s="7"/>
      <c r="G28" s="7"/>
      <c r="H28" s="8"/>
    </row>
    <row r="29" spans="1:8" ht="25.5" customHeight="1" x14ac:dyDescent="0.2">
      <c r="A29" s="21">
        <v>1</v>
      </c>
      <c r="B29" s="9" t="s">
        <v>32</v>
      </c>
      <c r="C29" s="10">
        <v>60</v>
      </c>
      <c r="D29" s="11">
        <v>0.79</v>
      </c>
      <c r="E29" s="11">
        <v>1.95</v>
      </c>
      <c r="F29" s="11">
        <v>3.88</v>
      </c>
      <c r="G29" s="11">
        <v>36.24</v>
      </c>
      <c r="H29" s="12" t="s">
        <v>33</v>
      </c>
    </row>
    <row r="30" spans="1:8" ht="24.95" customHeight="1" x14ac:dyDescent="0.2">
      <c r="A30" s="21">
        <v>2</v>
      </c>
      <c r="B30" s="9" t="s">
        <v>37</v>
      </c>
      <c r="C30" s="10" t="s">
        <v>52</v>
      </c>
      <c r="D30" s="11">
        <v>11.75</v>
      </c>
      <c r="E30" s="11">
        <v>13</v>
      </c>
      <c r="F30" s="11">
        <v>25.18</v>
      </c>
      <c r="G30" s="11">
        <v>290.89999999999998</v>
      </c>
      <c r="H30" s="12" t="s">
        <v>35</v>
      </c>
    </row>
    <row r="31" spans="1:8" ht="24.95" customHeight="1" x14ac:dyDescent="0.2">
      <c r="A31" s="21">
        <v>3</v>
      </c>
      <c r="B31" s="9" t="s">
        <v>26</v>
      </c>
      <c r="C31" s="10">
        <v>150</v>
      </c>
      <c r="D31" s="11">
        <v>3.0649999999999999</v>
      </c>
      <c r="E31" s="11">
        <v>2.33</v>
      </c>
      <c r="F31" s="11">
        <v>19.13</v>
      </c>
      <c r="G31" s="11">
        <v>109.73</v>
      </c>
      <c r="H31" s="12" t="s">
        <v>17</v>
      </c>
    </row>
    <row r="32" spans="1:8" ht="24.95" customHeight="1" x14ac:dyDescent="0.2">
      <c r="A32" s="21">
        <v>4</v>
      </c>
      <c r="B32" s="9" t="s">
        <v>25</v>
      </c>
      <c r="C32" s="10">
        <v>200</v>
      </c>
      <c r="D32" s="11">
        <v>7.1999999999999995E-2</v>
      </c>
      <c r="E32" s="11">
        <v>0.04</v>
      </c>
      <c r="F32" s="11">
        <v>3.0369999999999999</v>
      </c>
      <c r="G32" s="11">
        <v>111.6</v>
      </c>
      <c r="H32" s="12" t="s">
        <v>19</v>
      </c>
    </row>
    <row r="33" spans="1:8" ht="24.95" customHeight="1" thickBot="1" x14ac:dyDescent="0.25">
      <c r="A33" s="21">
        <v>5</v>
      </c>
      <c r="B33" s="9" t="s">
        <v>22</v>
      </c>
      <c r="C33" s="10">
        <v>30</v>
      </c>
      <c r="D33" s="11">
        <v>2.37</v>
      </c>
      <c r="E33" s="11">
        <v>0.3</v>
      </c>
      <c r="F33" s="11">
        <v>14.49</v>
      </c>
      <c r="G33" s="11">
        <v>70.14</v>
      </c>
      <c r="H33" s="12"/>
    </row>
    <row r="34" spans="1:8" ht="24.95" customHeight="1" thickBot="1" x14ac:dyDescent="0.25">
      <c r="A34" s="16"/>
      <c r="B34" s="17" t="s">
        <v>4</v>
      </c>
      <c r="C34" s="18">
        <f>60+100+150+200+30</f>
        <v>540</v>
      </c>
      <c r="D34" s="19">
        <f>SUM(D29:D33)</f>
        <v>18.046999999999997</v>
      </c>
      <c r="E34" s="19">
        <f>SUM(E29:E33)</f>
        <v>17.62</v>
      </c>
      <c r="F34" s="19">
        <f>SUM(F29:F33)</f>
        <v>65.716999999999999</v>
      </c>
      <c r="G34" s="19">
        <f>SUM(G29:G33)</f>
        <v>618.61</v>
      </c>
      <c r="H34" s="20"/>
    </row>
    <row r="35" spans="1:8" ht="17.25" customHeight="1" thickBot="1" x14ac:dyDescent="0.25">
      <c r="A35" s="35" t="s">
        <v>7</v>
      </c>
      <c r="B35" s="36"/>
      <c r="C35" s="36"/>
      <c r="D35" s="36"/>
      <c r="E35" s="36"/>
      <c r="F35" s="36"/>
      <c r="G35" s="36"/>
      <c r="H35" s="37"/>
    </row>
    <row r="36" spans="1:8" ht="3" customHeight="1" x14ac:dyDescent="0.2">
      <c r="A36" s="5"/>
      <c r="B36" s="6"/>
      <c r="C36" s="7"/>
      <c r="D36" s="7"/>
      <c r="E36" s="7"/>
      <c r="F36" s="7"/>
      <c r="G36" s="7"/>
      <c r="H36" s="8"/>
    </row>
    <row r="37" spans="1:8" ht="85.5" customHeight="1" x14ac:dyDescent="0.2">
      <c r="A37" s="32" t="s">
        <v>23</v>
      </c>
      <c r="B37" s="33"/>
      <c r="C37" s="33"/>
      <c r="D37" s="33"/>
      <c r="E37" s="33"/>
      <c r="F37" s="33"/>
      <c r="G37" s="33"/>
      <c r="H37" s="33"/>
    </row>
    <row r="38" spans="1:8" ht="15.75" customHeight="1" x14ac:dyDescent="0.2">
      <c r="A38" s="34" t="s">
        <v>24</v>
      </c>
      <c r="B38" s="34"/>
      <c r="C38" s="34"/>
      <c r="D38" s="34"/>
      <c r="E38" s="34"/>
      <c r="F38" s="34"/>
      <c r="G38" s="34"/>
      <c r="H38" s="33"/>
    </row>
    <row r="39" spans="1:8" x14ac:dyDescent="0.2">
      <c r="A39" s="34" t="s">
        <v>54</v>
      </c>
      <c r="B39" s="34"/>
      <c r="C39" s="34"/>
      <c r="D39" s="34"/>
      <c r="E39" s="34"/>
      <c r="F39" s="34"/>
      <c r="G39" s="34"/>
      <c r="H39" s="34"/>
    </row>
    <row r="40" spans="1:8" x14ac:dyDescent="0.2">
      <c r="A40" s="34"/>
      <c r="B40" s="34"/>
      <c r="C40" s="34"/>
      <c r="D40" s="34"/>
      <c r="E40" s="34"/>
      <c r="F40" s="34"/>
      <c r="G40" s="34"/>
      <c r="H40" s="34"/>
    </row>
    <row r="41" spans="1:8" ht="9.75" customHeight="1" x14ac:dyDescent="0.2">
      <c r="A41" s="34"/>
      <c r="B41" s="34"/>
      <c r="C41" s="34"/>
      <c r="D41" s="34"/>
      <c r="E41" s="34"/>
      <c r="F41" s="34"/>
      <c r="G41" s="34"/>
      <c r="H41" s="34"/>
    </row>
    <row r="42" spans="1:8" ht="18" hidden="1" customHeight="1" x14ac:dyDescent="0.2">
      <c r="A42" s="34"/>
      <c r="B42" s="34"/>
      <c r="C42" s="34"/>
      <c r="D42" s="34"/>
      <c r="E42" s="34"/>
      <c r="F42" s="34"/>
      <c r="G42" s="34"/>
      <c r="H42" s="34"/>
    </row>
    <row r="43" spans="1:8" hidden="1" x14ac:dyDescent="0.2">
      <c r="A43" s="34"/>
      <c r="B43" s="34"/>
      <c r="C43" s="34"/>
      <c r="D43" s="34"/>
      <c r="E43" s="34"/>
      <c r="F43" s="34"/>
      <c r="G43" s="34"/>
      <c r="H43" s="34"/>
    </row>
    <row r="44" spans="1:8" hidden="1" x14ac:dyDescent="0.2">
      <c r="A44" s="34"/>
      <c r="B44" s="34"/>
      <c r="C44" s="34"/>
      <c r="D44" s="34"/>
      <c r="E44" s="34"/>
      <c r="F44" s="34"/>
      <c r="G44" s="34"/>
      <c r="H44" s="34"/>
    </row>
    <row r="45" spans="1:8" hidden="1" x14ac:dyDescent="0.2">
      <c r="A45" s="34"/>
      <c r="B45" s="34"/>
      <c r="C45" s="34"/>
      <c r="D45" s="34"/>
      <c r="E45" s="34"/>
      <c r="F45" s="34"/>
      <c r="G45" s="34"/>
      <c r="H45" s="34"/>
    </row>
  </sheetData>
  <mergeCells count="12">
    <mergeCell ref="A39:H45"/>
    <mergeCell ref="A5:H5"/>
    <mergeCell ref="A12:H12"/>
    <mergeCell ref="A19:H19"/>
    <mergeCell ref="A27:H27"/>
    <mergeCell ref="A35:H35"/>
    <mergeCell ref="A1:H1"/>
    <mergeCell ref="A2:H2"/>
    <mergeCell ref="B3:B4"/>
    <mergeCell ref="H3:H4"/>
    <mergeCell ref="A37:H37"/>
    <mergeCell ref="A38:H38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92,84(1-4)30шк.СанПИН2.10.26</vt:lpstr>
      <vt:lpstr>'92,84(1-4)30шк.СанПИН2.10.26'!Область_печати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2026-10-05T08:17:15Z</cp:lastPrinted>
  <dcterms:created xsi:type="dcterms:W3CDTF">1996-10-08T23:32:33Z</dcterms:created>
  <dcterms:modified xsi:type="dcterms:W3CDTF">2026-10-18T12:49:31Z</dcterms:modified>
</cp:coreProperties>
</file>