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G27" i="1"/>
  <c r="F27" i="1"/>
  <c r="E27" i="1"/>
  <c r="D27" i="1"/>
  <c r="G21" i="1"/>
  <c r="F21" i="1"/>
  <c r="E21" i="1"/>
  <c r="D21" i="1"/>
  <c r="G15" i="1"/>
  <c r="F15" i="1"/>
  <c r="E15" i="1"/>
  <c r="D15" i="1"/>
  <c r="G9" i="1"/>
  <c r="F9" i="1"/>
  <c r="E9" i="1"/>
  <c r="D9" i="1"/>
  <c r="E34" i="1" l="1"/>
  <c r="E35" i="1" s="1"/>
  <c r="F34" i="1"/>
  <c r="F35" i="1" s="1"/>
  <c r="G34" i="1"/>
  <c r="G35" i="1" s="1"/>
  <c r="D34" i="1"/>
  <c r="D35" i="1" s="1"/>
</calcChain>
</file>

<file path=xl/sharedStrings.xml><?xml version="1.0" encoding="utf-8"?>
<sst xmlns="http://schemas.openxmlformats.org/spreadsheetml/2006/main" count="64" uniqueCount="43">
  <si>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</si>
  <si>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</si>
  <si>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</si>
  <si>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</si>
  <si>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</si>
  <si>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</si>
  <si>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</si>
  <si>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</si>
  <si>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</si>
  <si>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</si>
  <si>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</si>
  <si>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</si>
  <si>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Рассольник Ленинградский с мясом птицы со сметаной</t>
  </si>
  <si>
    <t>250/20/10</t>
  </si>
  <si>
    <t>Сб.2015г. № 96</t>
  </si>
  <si>
    <t>Чай с сахаром</t>
  </si>
  <si>
    <t>200/15</t>
  </si>
  <si>
    <t>Сб.2015г. № 376</t>
  </si>
  <si>
    <t>Хлеб пшеничный</t>
  </si>
  <si>
    <t>Хлеб ржано-пшеничный</t>
  </si>
  <si>
    <t>Итого за день</t>
  </si>
  <si>
    <t>Щи из свежей капусты с картофелем с мясом птицы со сметаной</t>
  </si>
  <si>
    <t>Сб.2015г. № 88</t>
  </si>
  <si>
    <t>Компот из плодов или ягод сушеных (изюм)</t>
  </si>
  <si>
    <t>Сб.2015г. № 348</t>
  </si>
  <si>
    <t>Суп картофельный с бобовыми с мясом птицы</t>
  </si>
  <si>
    <t>250/20</t>
  </si>
  <si>
    <t>Сб.2015г. № 102</t>
  </si>
  <si>
    <t>Напиток из плодов шиповника</t>
  </si>
  <si>
    <t>Сб.2015г. № 388</t>
  </si>
  <si>
    <t>Борщ с капустой и картофелем с мясом птицы со сметаной</t>
  </si>
  <si>
    <t>Сб.2015г. № 82</t>
  </si>
  <si>
    <t>Компот из смеси сухофруктов</t>
  </si>
  <si>
    <t>Сб.2015г. № 349</t>
  </si>
  <si>
    <t>Суп-лапша домашняя с мясом птицы</t>
  </si>
  <si>
    <t>Сб.2015г. № 113</t>
  </si>
  <si>
    <t>Всего за период</t>
  </si>
  <si>
    <t>Среднее значение за период</t>
  </si>
  <si>
    <t>День 1 (16.09.24)</t>
  </si>
  <si>
    <t>День 2 (17.09.24)</t>
  </si>
  <si>
    <t>День 3 (18.09.24)</t>
  </si>
  <si>
    <t>День 4  (19.09.24)</t>
  </si>
  <si>
    <t>День 5 (20.09.24)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</si>
</sst>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2" fontId="1" fillId="0" borderId="13" xfId="0" applyNumberFormat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right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 wrapText="1"/>
    </xf>
    <xf numFmtId="2" fontId="1" fillId="0" borderId="19" xfId="0" applyNumberFormat="1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" fontId="1" fillId="0" borderId="10" xfId="0" applyNumberFormat="1" applyFont="1" applyFill="1" applyBorder="1" applyAlignment="1">
      <alignment vertical="top" wrapText="1"/>
    </xf>
    <xf numFmtId="2" fontId="1" fillId="0" borderId="10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topLeftCell="A4" zoomScaleNormal="100" zoomScaleSheetLayoutView="100" workbookViewId="0">
      <selection activeCell="A29" sqref="A29"/>
    </sheetView>
  </sheetViews>
  <sheetFormatPr defaultRowHeight="14.4" x14ac:dyDescent="0.3"/>
  <cols>
    <col min="1" max="1" width="4.5546875" customWidth="1"/>
    <col min="2" max="2" width="40.109375" customWidth="1"/>
    <col min="3" max="3" width="10.33203125" customWidth="1"/>
    <col min="4" max="4" width="7.6640625" customWidth="1"/>
    <col min="5" max="5" width="7.5546875" customWidth="1"/>
    <col min="6" max="6" width="7.33203125" customWidth="1"/>
    <col min="7" max="7" width="8.88671875" customWidth="1"/>
    <col min="8" max="8" width="16.33203125" customWidth="1"/>
  </cols>
  <sheetData>
    <row r="1" spans="1:8" ht="40.200000000000003" thickBot="1" x14ac:dyDescent="0.35">
      <c r="A1" s="1" t="s">
        <v>0</v>
      </c>
      <c r="B1" s="3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5" t="s">
        <v>7</v>
      </c>
    </row>
    <row r="2" spans="1:8" ht="15" thickBot="1" x14ac:dyDescent="0.35">
      <c r="A2" s="3" t="s">
        <v>8</v>
      </c>
      <c r="B2" s="36"/>
      <c r="C2" s="2" t="s">
        <v>9</v>
      </c>
      <c r="D2" s="2" t="s">
        <v>9</v>
      </c>
      <c r="E2" s="2" t="s">
        <v>9</v>
      </c>
      <c r="F2" s="2" t="s">
        <v>9</v>
      </c>
      <c r="G2" s="2" t="s">
        <v>10</v>
      </c>
      <c r="H2" s="36"/>
    </row>
    <row r="3" spans="1:8" ht="15" thickBot="1" x14ac:dyDescent="0.35">
      <c r="A3" s="37" t="s">
        <v>11</v>
      </c>
      <c r="B3" s="38"/>
      <c r="C3" s="38"/>
      <c r="D3" s="38"/>
      <c r="E3" s="38"/>
      <c r="F3" s="38"/>
      <c r="G3" s="38"/>
      <c r="H3" s="39"/>
    </row>
    <row r="4" spans="1:8" ht="15" thickBot="1" x14ac:dyDescent="0.35">
      <c r="A4" s="40" t="s">
        <v>38</v>
      </c>
      <c r="B4" s="41"/>
      <c r="C4" s="41"/>
      <c r="D4" s="41"/>
      <c r="E4" s="41"/>
      <c r="F4" s="41"/>
      <c r="G4" s="41"/>
      <c r="H4" s="42"/>
    </row>
    <row r="5" spans="1:8" ht="26.4" x14ac:dyDescent="0.3">
      <c r="A5" s="4">
        <v>1</v>
      </c>
      <c r="B5" s="5" t="s">
        <v>12</v>
      </c>
      <c r="C5" s="6" t="s">
        <v>13</v>
      </c>
      <c r="D5" s="6">
        <v>6.96</v>
      </c>
      <c r="E5" s="6">
        <v>10.3</v>
      </c>
      <c r="F5" s="6">
        <v>12.41</v>
      </c>
      <c r="G5" s="6">
        <v>175.85</v>
      </c>
      <c r="H5" s="7" t="s">
        <v>14</v>
      </c>
    </row>
    <row r="6" spans="1:8" x14ac:dyDescent="0.3">
      <c r="A6" s="4">
        <v>2</v>
      </c>
      <c r="B6" s="8" t="s">
        <v>15</v>
      </c>
      <c r="C6" s="9" t="s">
        <v>16</v>
      </c>
      <c r="D6" s="10">
        <v>7.0000000000000007E-2</v>
      </c>
      <c r="E6" s="10">
        <v>0.02</v>
      </c>
      <c r="F6" s="10">
        <v>15</v>
      </c>
      <c r="G6" s="10">
        <v>60</v>
      </c>
      <c r="H6" s="11" t="s">
        <v>17</v>
      </c>
    </row>
    <row r="7" spans="1:8" x14ac:dyDescent="0.3">
      <c r="A7" s="4">
        <v>3</v>
      </c>
      <c r="B7" s="8" t="s">
        <v>18</v>
      </c>
      <c r="C7" s="9">
        <v>30</v>
      </c>
      <c r="D7" s="10">
        <v>2.37</v>
      </c>
      <c r="E7" s="10">
        <v>0.3</v>
      </c>
      <c r="F7" s="10">
        <v>14.49</v>
      </c>
      <c r="G7" s="10">
        <v>70.14</v>
      </c>
      <c r="H7" s="12"/>
    </row>
    <row r="8" spans="1:8" ht="15" thickBot="1" x14ac:dyDescent="0.35">
      <c r="A8" s="4">
        <v>4</v>
      </c>
      <c r="B8" s="13" t="s">
        <v>19</v>
      </c>
      <c r="C8" s="14">
        <v>30</v>
      </c>
      <c r="D8" s="14">
        <v>1.68</v>
      </c>
      <c r="E8" s="15">
        <v>0.33</v>
      </c>
      <c r="F8" s="15">
        <v>14.82</v>
      </c>
      <c r="G8" s="15">
        <v>69.599999999999994</v>
      </c>
      <c r="H8" s="16"/>
    </row>
    <row r="9" spans="1:8" ht="15" thickBot="1" x14ac:dyDescent="0.35">
      <c r="A9" s="17"/>
      <c r="B9" s="18" t="s">
        <v>20</v>
      </c>
      <c r="C9" s="19"/>
      <c r="D9" s="20">
        <f>SUM(D5:D8)</f>
        <v>11.08</v>
      </c>
      <c r="E9" s="20">
        <f>SUM(E5:E8)</f>
        <v>10.950000000000001</v>
      </c>
      <c r="F9" s="20">
        <f>SUM(F5:F8)</f>
        <v>56.72</v>
      </c>
      <c r="G9" s="20">
        <f>SUM(G5:G8)</f>
        <v>375.59000000000003</v>
      </c>
      <c r="H9" s="21"/>
    </row>
    <row r="10" spans="1:8" ht="15" thickBot="1" x14ac:dyDescent="0.35">
      <c r="A10" s="43" t="s">
        <v>39</v>
      </c>
      <c r="B10" s="44"/>
      <c r="C10" s="44"/>
      <c r="D10" s="44"/>
      <c r="E10" s="44"/>
      <c r="F10" s="44"/>
      <c r="G10" s="44"/>
      <c r="H10" s="45"/>
    </row>
    <row r="11" spans="1:8" ht="26.4" x14ac:dyDescent="0.3">
      <c r="A11" s="22">
        <v>1</v>
      </c>
      <c r="B11" s="5" t="s">
        <v>21</v>
      </c>
      <c r="C11" s="6" t="s">
        <v>13</v>
      </c>
      <c r="D11" s="23">
        <v>6.71</v>
      </c>
      <c r="E11" s="23">
        <v>10.16</v>
      </c>
      <c r="F11" s="23">
        <v>8.33</v>
      </c>
      <c r="G11" s="23">
        <v>158.35</v>
      </c>
      <c r="H11" s="7" t="s">
        <v>22</v>
      </c>
    </row>
    <row r="12" spans="1:8" x14ac:dyDescent="0.3">
      <c r="A12" s="24">
        <v>2</v>
      </c>
      <c r="B12" s="25" t="s">
        <v>23</v>
      </c>
      <c r="C12" s="9">
        <v>200</v>
      </c>
      <c r="D12" s="9">
        <v>0.35</v>
      </c>
      <c r="E12" s="10">
        <v>0.08</v>
      </c>
      <c r="F12" s="9">
        <v>29.85</v>
      </c>
      <c r="G12" s="9">
        <v>122.2</v>
      </c>
      <c r="H12" s="11" t="s">
        <v>24</v>
      </c>
    </row>
    <row r="13" spans="1:8" x14ac:dyDescent="0.3">
      <c r="A13" s="22">
        <v>3</v>
      </c>
      <c r="B13" s="8" t="s">
        <v>18</v>
      </c>
      <c r="C13" s="9">
        <v>30</v>
      </c>
      <c r="D13" s="10">
        <v>2.37</v>
      </c>
      <c r="E13" s="10">
        <v>0.3</v>
      </c>
      <c r="F13" s="10">
        <v>14.49</v>
      </c>
      <c r="G13" s="10">
        <v>70.14</v>
      </c>
      <c r="H13" s="12"/>
    </row>
    <row r="14" spans="1:8" ht="15" thickBot="1" x14ac:dyDescent="0.35">
      <c r="A14" s="24">
        <v>4</v>
      </c>
      <c r="B14" s="13" t="s">
        <v>19</v>
      </c>
      <c r="C14" s="14">
        <v>30</v>
      </c>
      <c r="D14" s="14">
        <v>1.68</v>
      </c>
      <c r="E14" s="15">
        <v>0.33</v>
      </c>
      <c r="F14" s="15">
        <v>14.82</v>
      </c>
      <c r="G14" s="15">
        <v>69.599999999999994</v>
      </c>
      <c r="H14" s="16"/>
    </row>
    <row r="15" spans="1:8" ht="15" thickBot="1" x14ac:dyDescent="0.35">
      <c r="A15" s="17"/>
      <c r="B15" s="18" t="s">
        <v>20</v>
      </c>
      <c r="C15" s="19"/>
      <c r="D15" s="20">
        <f>SUM(D11:D14)</f>
        <v>11.11</v>
      </c>
      <c r="E15" s="20">
        <f>SUM(E11:E14)</f>
        <v>10.870000000000001</v>
      </c>
      <c r="F15" s="20">
        <f>SUM(F11:F14)</f>
        <v>67.490000000000009</v>
      </c>
      <c r="G15" s="20">
        <f>SUM(G11:G14)</f>
        <v>420.28999999999996</v>
      </c>
      <c r="H15" s="21"/>
    </row>
    <row r="16" spans="1:8" ht="15" thickBot="1" x14ac:dyDescent="0.35">
      <c r="A16" s="40" t="s">
        <v>40</v>
      </c>
      <c r="B16" s="41"/>
      <c r="C16" s="41"/>
      <c r="D16" s="41"/>
      <c r="E16" s="41"/>
      <c r="F16" s="41"/>
      <c r="G16" s="41"/>
      <c r="H16" s="42"/>
    </row>
    <row r="17" spans="1:8" x14ac:dyDescent="0.3">
      <c r="A17" s="4">
        <v>1</v>
      </c>
      <c r="B17" s="5" t="s">
        <v>25</v>
      </c>
      <c r="C17" s="6" t="s">
        <v>26</v>
      </c>
      <c r="D17" s="9">
        <v>10.17</v>
      </c>
      <c r="E17" s="9">
        <v>8.98</v>
      </c>
      <c r="F17" s="9">
        <v>16.61</v>
      </c>
      <c r="G17" s="9">
        <v>200.65</v>
      </c>
      <c r="H17" s="11" t="s">
        <v>27</v>
      </c>
    </row>
    <row r="18" spans="1:8" x14ac:dyDescent="0.3">
      <c r="A18" s="4">
        <v>2</v>
      </c>
      <c r="B18" s="25" t="s">
        <v>28</v>
      </c>
      <c r="C18" s="9">
        <v>200</v>
      </c>
      <c r="D18" s="10">
        <v>0.68</v>
      </c>
      <c r="E18" s="10">
        <v>0.28000000000000003</v>
      </c>
      <c r="F18" s="10">
        <v>20.76</v>
      </c>
      <c r="G18" s="10">
        <v>88.2</v>
      </c>
      <c r="H18" s="11" t="s">
        <v>29</v>
      </c>
    </row>
    <row r="19" spans="1:8" x14ac:dyDescent="0.3">
      <c r="A19" s="4">
        <v>3</v>
      </c>
      <c r="B19" s="8" t="s">
        <v>18</v>
      </c>
      <c r="C19" s="9">
        <v>30</v>
      </c>
      <c r="D19" s="10">
        <v>2.37</v>
      </c>
      <c r="E19" s="10">
        <v>0.3</v>
      </c>
      <c r="F19" s="10">
        <v>14.49</v>
      </c>
      <c r="G19" s="10">
        <v>70.14</v>
      </c>
      <c r="H19" s="12"/>
    </row>
    <row r="20" spans="1:8" ht="15" thickBot="1" x14ac:dyDescent="0.35">
      <c r="A20" s="4">
        <v>4</v>
      </c>
      <c r="B20" s="13" t="s">
        <v>19</v>
      </c>
      <c r="C20" s="14">
        <v>30</v>
      </c>
      <c r="D20" s="14">
        <v>1.68</v>
      </c>
      <c r="E20" s="15">
        <v>0.33</v>
      </c>
      <c r="F20" s="15">
        <v>14.82</v>
      </c>
      <c r="G20" s="15">
        <v>69.599999999999994</v>
      </c>
      <c r="H20" s="16"/>
    </row>
    <row r="21" spans="1:8" ht="15" thickBot="1" x14ac:dyDescent="0.35">
      <c r="A21" s="17"/>
      <c r="B21" s="18" t="s">
        <v>20</v>
      </c>
      <c r="C21" s="19"/>
      <c r="D21" s="20">
        <f>SUM(D17:D20)</f>
        <v>14.899999999999999</v>
      </c>
      <c r="E21" s="20">
        <f>SUM(E17:E20)</f>
        <v>9.89</v>
      </c>
      <c r="F21" s="20">
        <f>SUM(F17:F20)</f>
        <v>66.680000000000007</v>
      </c>
      <c r="G21" s="20">
        <f>SUM(G17:G20)</f>
        <v>428.59000000000003</v>
      </c>
      <c r="H21" s="21"/>
    </row>
    <row r="22" spans="1:8" ht="15" thickBot="1" x14ac:dyDescent="0.35">
      <c r="A22" s="40" t="s">
        <v>41</v>
      </c>
      <c r="B22" s="41"/>
      <c r="C22" s="41"/>
      <c r="D22" s="41"/>
      <c r="E22" s="41"/>
      <c r="F22" s="41"/>
      <c r="G22" s="41"/>
      <c r="H22" s="42"/>
    </row>
    <row r="23" spans="1:8" ht="26.4" x14ac:dyDescent="0.3">
      <c r="A23" s="26">
        <v>1</v>
      </c>
      <c r="B23" s="25" t="s">
        <v>30</v>
      </c>
      <c r="C23" s="6" t="s">
        <v>13</v>
      </c>
      <c r="D23" s="9">
        <v>6.74</v>
      </c>
      <c r="E23" s="9">
        <v>10.130000000000001</v>
      </c>
      <c r="F23" s="9">
        <v>11.36</v>
      </c>
      <c r="G23" s="9">
        <v>172.35</v>
      </c>
      <c r="H23" s="11" t="s">
        <v>31</v>
      </c>
    </row>
    <row r="24" spans="1:8" x14ac:dyDescent="0.3">
      <c r="A24" s="26">
        <v>2</v>
      </c>
      <c r="B24" s="25" t="s">
        <v>32</v>
      </c>
      <c r="C24" s="9">
        <v>200</v>
      </c>
      <c r="D24" s="9">
        <v>0.66</v>
      </c>
      <c r="E24" s="9">
        <v>0.09</v>
      </c>
      <c r="F24" s="9">
        <v>32.01</v>
      </c>
      <c r="G24" s="9">
        <v>132.80000000000001</v>
      </c>
      <c r="H24" s="11" t="s">
        <v>33</v>
      </c>
    </row>
    <row r="25" spans="1:8" x14ac:dyDescent="0.3">
      <c r="A25" s="26">
        <v>3</v>
      </c>
      <c r="B25" s="8" t="s">
        <v>18</v>
      </c>
      <c r="C25" s="9">
        <v>30</v>
      </c>
      <c r="D25" s="10">
        <v>2.37</v>
      </c>
      <c r="E25" s="10">
        <v>0.3</v>
      </c>
      <c r="F25" s="10">
        <v>14.49</v>
      </c>
      <c r="G25" s="10">
        <v>70.14</v>
      </c>
      <c r="H25" s="12"/>
    </row>
    <row r="26" spans="1:8" ht="15" thickBot="1" x14ac:dyDescent="0.35">
      <c r="A26" s="26">
        <v>4</v>
      </c>
      <c r="B26" s="13" t="s">
        <v>19</v>
      </c>
      <c r="C26" s="14">
        <v>30</v>
      </c>
      <c r="D26" s="14">
        <v>1.68</v>
      </c>
      <c r="E26" s="15">
        <v>0.33</v>
      </c>
      <c r="F26" s="15">
        <v>14.82</v>
      </c>
      <c r="G26" s="15">
        <v>69.599999999999994</v>
      </c>
      <c r="H26" s="16"/>
    </row>
    <row r="27" spans="1:8" ht="15" thickBot="1" x14ac:dyDescent="0.35">
      <c r="A27" s="17"/>
      <c r="B27" s="18" t="s">
        <v>20</v>
      </c>
      <c r="C27" s="19"/>
      <c r="D27" s="27">
        <f>SUM(D23:D26)</f>
        <v>11.45</v>
      </c>
      <c r="E27" s="27">
        <f>SUM(E23:E26)</f>
        <v>10.850000000000001</v>
      </c>
      <c r="F27" s="27">
        <f>SUM(F23:F26)</f>
        <v>72.680000000000007</v>
      </c>
      <c r="G27" s="27">
        <f>SUM(G23:G26)</f>
        <v>444.89</v>
      </c>
      <c r="H27" s="21"/>
    </row>
    <row r="28" spans="1:8" ht="15" thickBot="1" x14ac:dyDescent="0.35">
      <c r="A28" s="40" t="s">
        <v>42</v>
      </c>
      <c r="B28" s="41"/>
      <c r="C28" s="41"/>
      <c r="D28" s="41"/>
      <c r="E28" s="41"/>
      <c r="F28" s="41"/>
      <c r="G28" s="41"/>
      <c r="H28" s="42"/>
    </row>
    <row r="29" spans="1:8" x14ac:dyDescent="0.3">
      <c r="A29" s="4">
        <v>1</v>
      </c>
      <c r="B29" s="5" t="s">
        <v>34</v>
      </c>
      <c r="C29" s="6" t="s">
        <v>26</v>
      </c>
      <c r="D29" s="6">
        <v>7.25</v>
      </c>
      <c r="E29" s="6">
        <v>9.25</v>
      </c>
      <c r="F29" s="6">
        <v>11.69</v>
      </c>
      <c r="G29" s="6">
        <v>168.15</v>
      </c>
      <c r="H29" s="7" t="s">
        <v>35</v>
      </c>
    </row>
    <row r="30" spans="1:8" x14ac:dyDescent="0.3">
      <c r="A30" s="4">
        <v>2</v>
      </c>
      <c r="B30" s="25" t="s">
        <v>15</v>
      </c>
      <c r="C30" s="9" t="s">
        <v>16</v>
      </c>
      <c r="D30" s="10">
        <v>7.0000000000000007E-2</v>
      </c>
      <c r="E30" s="10">
        <v>0.02</v>
      </c>
      <c r="F30" s="10">
        <v>15</v>
      </c>
      <c r="G30" s="10">
        <v>60</v>
      </c>
      <c r="H30" s="11" t="s">
        <v>17</v>
      </c>
    </row>
    <row r="31" spans="1:8" x14ac:dyDescent="0.3">
      <c r="A31" s="4">
        <v>3</v>
      </c>
      <c r="B31" s="8" t="s">
        <v>18</v>
      </c>
      <c r="C31" s="9">
        <v>30</v>
      </c>
      <c r="D31" s="10">
        <v>2.37</v>
      </c>
      <c r="E31" s="10">
        <v>0.3</v>
      </c>
      <c r="F31" s="10">
        <v>14.49</v>
      </c>
      <c r="G31" s="10">
        <v>70.14</v>
      </c>
      <c r="H31" s="12"/>
    </row>
    <row r="32" spans="1:8" ht="15" thickBot="1" x14ac:dyDescent="0.35">
      <c r="A32" s="4">
        <v>4</v>
      </c>
      <c r="B32" s="13" t="s">
        <v>19</v>
      </c>
      <c r="C32" s="14">
        <v>30</v>
      </c>
      <c r="D32" s="14">
        <v>1.68</v>
      </c>
      <c r="E32" s="15">
        <v>0.33</v>
      </c>
      <c r="F32" s="15">
        <v>14.82</v>
      </c>
      <c r="G32" s="15">
        <v>69.599999999999994</v>
      </c>
      <c r="H32" s="16"/>
    </row>
    <row r="33" spans="1:8" ht="15" thickBot="1" x14ac:dyDescent="0.35">
      <c r="A33" s="17"/>
      <c r="B33" s="18" t="s">
        <v>20</v>
      </c>
      <c r="C33" s="19"/>
      <c r="D33" s="20">
        <f>SUM(D29:D32)</f>
        <v>11.370000000000001</v>
      </c>
      <c r="E33" s="20">
        <f>SUM(E29:E32)</f>
        <v>9.9</v>
      </c>
      <c r="F33" s="20">
        <f>SUM(F29:F32)</f>
        <v>56</v>
      </c>
      <c r="G33" s="20">
        <f>SUM(G29:G32)</f>
        <v>367.89</v>
      </c>
      <c r="H33" s="21"/>
    </row>
    <row r="34" spans="1:8" ht="15" thickBot="1" x14ac:dyDescent="0.35">
      <c r="A34" s="28"/>
      <c r="B34" s="29" t="s">
        <v>36</v>
      </c>
      <c r="C34" s="30"/>
      <c r="D34" s="31">
        <f>D9+D15+D21+D27+D33</f>
        <v>59.91</v>
      </c>
      <c r="E34" s="31">
        <f>E9+E15+E21+E27+E33</f>
        <v>52.46</v>
      </c>
      <c r="F34" s="31">
        <f>F9+F15+F21+F27+F33</f>
        <v>319.57000000000005</v>
      </c>
      <c r="G34" s="31">
        <f>G9+G15+G21+G27+G33</f>
        <v>2037.25</v>
      </c>
      <c r="H34" s="32"/>
    </row>
    <row r="35" spans="1:8" ht="15" thickBot="1" x14ac:dyDescent="0.35">
      <c r="A35" s="17"/>
      <c r="B35" s="18" t="s">
        <v>37</v>
      </c>
      <c r="C35" s="19"/>
      <c r="D35" s="20">
        <f>D34/5</f>
        <v>11.981999999999999</v>
      </c>
      <c r="E35" s="20">
        <f>E34/5</f>
        <v>10.492000000000001</v>
      </c>
      <c r="F35" s="20">
        <f>F34/5</f>
        <v>63.914000000000009</v>
      </c>
      <c r="G35" s="20">
        <f>G34/5</f>
        <v>407.45</v>
      </c>
      <c r="H35" s="21"/>
    </row>
    <row r="36" spans="1:8" ht="15" thickBot="1" x14ac:dyDescent="0.35">
      <c r="A36" s="17"/>
      <c r="B36" s="18"/>
      <c r="C36" s="19"/>
      <c r="D36" s="33"/>
      <c r="E36" s="33"/>
      <c r="F36" s="33"/>
      <c r="G36" s="34"/>
      <c r="H36" s="21"/>
    </row>
  </sheetData>
  <mergeCells count="8">
    <mergeCell ref="A16:H16"/>
    <mergeCell ref="A22:H22"/>
    <mergeCell ref="A28:H28"/>
    <mergeCell ref="B1:B2"/>
    <mergeCell ref="H1:H2"/>
    <mergeCell ref="A3:H3"/>
    <mergeCell ref="A4:H4"/>
    <mergeCell ref="A10:H1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2024-09-12T13:19:45Z</dcterms:modified>
</cp:coreProperties>
</file>