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3" i="1" l="1"/>
  <c r="F33" i="1"/>
  <c r="E33" i="1"/>
  <c r="D33" i="1"/>
  <c r="G27" i="1"/>
  <c r="F27" i="1"/>
  <c r="E27" i="1"/>
  <c r="D27" i="1"/>
  <c r="G21" i="1"/>
  <c r="F21" i="1"/>
  <c r="E21" i="1"/>
  <c r="D21" i="1"/>
  <c r="G15" i="1"/>
  <c r="F15" i="1"/>
  <c r="E15" i="1"/>
  <c r="D15" i="1"/>
  <c r="G9" i="1"/>
  <c r="G34" i="1" s="1"/>
  <c r="G35" i="1" s="1"/>
  <c r="F9" i="1"/>
  <c r="F34" i="1" s="1"/>
  <c r="F35" i="1" s="1"/>
  <c r="E9" i="1"/>
  <c r="D9" i="1"/>
  <c r="D34" i="1" l="1"/>
  <c r="D35" i="1" s="1"/>
  <c r="E34" i="1"/>
  <c r="E35" i="1" s="1"/>
</calcChain>
</file>

<file path=xl/sharedStrings.xml><?xml version="1.0" encoding="utf-8"?>
<sst xmlns="http://schemas.openxmlformats.org/spreadsheetml/2006/main" count="54" uniqueCount="37">
  <si>
    <t>250/20/10</t>
  </si>
  <si>
    <t>Чай с сахаром</t>
  </si>
  <si>
    <t>200/15</t>
  </si>
  <si>
    <t>Сб.2015г. № 376</t>
  </si>
  <si>
    <t>Хлеб пшеничный</t>
  </si>
  <si>
    <t>Хлеб ржано-пшеничный</t>
  </si>
  <si>
    <t>Итого за день</t>
  </si>
  <si>
    <t>Щи из свежей капусты с картофелем с мясом птицы со сметаной</t>
  </si>
  <si>
    <t>Сб.2015г. № 88</t>
  </si>
  <si>
    <t>Суп картофельный с бобовыми с мясом птицы</t>
  </si>
  <si>
    <t>250/20</t>
  </si>
  <si>
    <t>Сб.2015г. № 102</t>
  </si>
  <si>
    <t>Напиток из плодов шиповника</t>
  </si>
  <si>
    <t>Сб.2015г. № 388</t>
  </si>
  <si>
    <t>Всего за период</t>
  </si>
  <si>
    <t>Среднее значение за период</t>
  </si>
  <si>
    <t>2 НЕДЕЛЯ</t>
  </si>
  <si>
    <t>Суп картофельный с крупой с мясом говядины</t>
  </si>
  <si>
    <t>Сб.2015г. № 101</t>
  </si>
  <si>
    <t>Суп из овощей с мясом птицы</t>
  </si>
  <si>
    <t>Сб.2015г. № 99</t>
  </si>
  <si>
    <t>Компот из свежемороженных ягод (вишня)</t>
  </si>
  <si>
    <t>Сб.2015г. № 342</t>
  </si>
  <si>
    <t>Суп картофельный с макаронными изделиями с мясом птицы</t>
  </si>
  <si>
    <t>Сб.2015г. № 103</t>
  </si>
  <si>
    <t xml:space="preserve">Сок фруктовый </t>
  </si>
  <si>
    <t>Сб.2015г. № 389</t>
  </si>
  <si>
    <t>Примерное 2-х недельное меню набора горячих блюд  (1-ые блюда)</t>
  </si>
  <si>
    <t>для обучающихся общеобразовательных учреждений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</si>
  <si>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</si>
  <si>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</si>
  <si>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 приложение № 11 к СанПиН 2.3/2.4.3590-20)</t>
  </si>
  <si>
    <t>День 1(09.09.24)</t>
  </si>
  <si>
    <t>День 2 (10.09.24)</t>
  </si>
  <si>
    <t>День 3 (11.09.24)</t>
  </si>
  <si>
    <t>День 4 (12.09.24)</t>
  </si>
  <si>
    <t>День 5 (13.09.24)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</si>
</sst>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2" fontId="1" fillId="0" borderId="7" xfId="0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top" wrapText="1"/>
    </xf>
    <xf numFmtId="2" fontId="1" fillId="0" borderId="9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1" fontId="1" fillId="0" borderId="4" xfId="0" applyNumberFormat="1" applyFont="1" applyFill="1" applyBorder="1" applyAlignment="1">
      <alignment vertical="top" wrapText="1"/>
    </xf>
    <xf numFmtId="2" fontId="1" fillId="0" borderId="4" xfId="0" applyNumberFormat="1" applyFont="1" applyFill="1" applyBorder="1" applyAlignment="1">
      <alignment vertical="top" wrapText="1"/>
    </xf>
    <xf numFmtId="2" fontId="1" fillId="3" borderId="7" xfId="0" applyNumberFormat="1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center" vertical="top" wrapText="1"/>
    </xf>
    <xf numFmtId="2" fontId="1" fillId="0" borderId="12" xfId="0" applyNumberFormat="1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0" fontId="3" fillId="0" borderId="15" xfId="0" applyFont="1" applyFill="1" applyBorder="1" applyAlignment="1">
      <alignment horizontal="center" vertical="top" wrapText="1"/>
    </xf>
    <xf numFmtId="2" fontId="1" fillId="0" borderId="15" xfId="0" applyNumberFormat="1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left" vertical="top" wrapText="1"/>
    </xf>
    <xf numFmtId="0" fontId="2" fillId="0" borderId="0" xfId="0" applyFont="1" applyFill="1"/>
    <xf numFmtId="0" fontId="2" fillId="0" borderId="0" xfId="0" applyFont="1" applyFill="1" applyAlignment="1"/>
    <xf numFmtId="0" fontId="1" fillId="0" borderId="1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topLeftCell="A13" zoomScaleNormal="100" zoomScaleSheetLayoutView="100" workbookViewId="0">
      <selection activeCell="N19" sqref="N19"/>
    </sheetView>
  </sheetViews>
  <sheetFormatPr defaultRowHeight="14.4" x14ac:dyDescent="0.3"/>
  <cols>
    <col min="1" max="1" width="4.5546875" customWidth="1"/>
    <col min="2" max="2" width="40.109375" customWidth="1"/>
    <col min="3" max="3" width="10.33203125" customWidth="1"/>
    <col min="4" max="4" width="12.44140625" customWidth="1"/>
    <col min="5" max="5" width="10.88671875" customWidth="1"/>
    <col min="6" max="6" width="7.33203125" customWidth="1"/>
    <col min="7" max="7" width="8.88671875" customWidth="1"/>
    <col min="8" max="8" width="16.33203125" customWidth="1"/>
  </cols>
  <sheetData>
    <row r="1" spans="1:8" x14ac:dyDescent="0.3">
      <c r="A1" s="44" t="s">
        <v>27</v>
      </c>
      <c r="B1" s="44"/>
      <c r="C1" s="44"/>
      <c r="D1" s="44"/>
      <c r="E1" s="44"/>
      <c r="F1" s="44"/>
      <c r="G1" s="44"/>
      <c r="H1" s="44"/>
    </row>
    <row r="2" spans="1:8" ht="15" thickBot="1" x14ac:dyDescent="0.35">
      <c r="A2" s="45" t="s">
        <v>28</v>
      </c>
      <c r="B2" s="46"/>
      <c r="C2" s="46"/>
      <c r="D2" s="46"/>
      <c r="E2" s="46"/>
      <c r="F2" s="46"/>
      <c r="G2" s="46"/>
      <c r="H2" s="46"/>
    </row>
    <row r="3" spans="1:8" ht="15" thickBot="1" x14ac:dyDescent="0.35">
      <c r="A3" s="38" t="s">
        <v>16</v>
      </c>
      <c r="B3" s="39"/>
      <c r="C3" s="39"/>
      <c r="D3" s="39"/>
      <c r="E3" s="39"/>
      <c r="F3" s="39"/>
      <c r="G3" s="39"/>
      <c r="H3" s="40"/>
    </row>
    <row r="4" spans="1:8" ht="15" thickBot="1" x14ac:dyDescent="0.35">
      <c r="A4" s="41" t="s">
        <v>32</v>
      </c>
      <c r="B4" s="42"/>
      <c r="C4" s="42"/>
      <c r="D4" s="42"/>
      <c r="E4" s="42"/>
      <c r="F4" s="42"/>
      <c r="G4" s="42"/>
      <c r="H4" s="43"/>
    </row>
    <row r="5" spans="1:8" x14ac:dyDescent="0.3">
      <c r="A5" s="1">
        <v>1</v>
      </c>
      <c r="B5" s="2" t="s">
        <v>17</v>
      </c>
      <c r="C5" s="3" t="s">
        <v>10</v>
      </c>
      <c r="D5" s="25">
        <v>7.42</v>
      </c>
      <c r="E5" s="25">
        <v>6.61</v>
      </c>
      <c r="F5" s="25">
        <v>12.11</v>
      </c>
      <c r="G5" s="25">
        <v>142.06</v>
      </c>
      <c r="H5" s="4" t="s">
        <v>18</v>
      </c>
    </row>
    <row r="6" spans="1:8" x14ac:dyDescent="0.3">
      <c r="A6" s="1">
        <v>2</v>
      </c>
      <c r="B6" s="20" t="s">
        <v>12</v>
      </c>
      <c r="C6" s="6">
        <v>200</v>
      </c>
      <c r="D6" s="7">
        <v>0.68</v>
      </c>
      <c r="E6" s="7">
        <v>0.28000000000000003</v>
      </c>
      <c r="F6" s="7">
        <v>20.76</v>
      </c>
      <c r="G6" s="7">
        <v>88.2</v>
      </c>
      <c r="H6" s="8" t="s">
        <v>13</v>
      </c>
    </row>
    <row r="7" spans="1:8" x14ac:dyDescent="0.3">
      <c r="A7" s="1">
        <v>3</v>
      </c>
      <c r="B7" s="5" t="s">
        <v>4</v>
      </c>
      <c r="C7" s="6">
        <v>30</v>
      </c>
      <c r="D7" s="7">
        <v>2.37</v>
      </c>
      <c r="E7" s="7">
        <v>0.3</v>
      </c>
      <c r="F7" s="7">
        <v>14.49</v>
      </c>
      <c r="G7" s="7">
        <v>70.14</v>
      </c>
      <c r="H7" s="9"/>
    </row>
    <row r="8" spans="1:8" ht="15" thickBot="1" x14ac:dyDescent="0.35">
      <c r="A8" s="1">
        <v>4</v>
      </c>
      <c r="B8" s="10" t="s">
        <v>5</v>
      </c>
      <c r="C8" s="11">
        <v>30</v>
      </c>
      <c r="D8" s="11">
        <v>1.68</v>
      </c>
      <c r="E8" s="12">
        <v>0.33</v>
      </c>
      <c r="F8" s="12">
        <v>14.82</v>
      </c>
      <c r="G8" s="12">
        <v>69.599999999999994</v>
      </c>
      <c r="H8" s="13"/>
    </row>
    <row r="9" spans="1:8" ht="15" thickBot="1" x14ac:dyDescent="0.35">
      <c r="A9" s="14"/>
      <c r="B9" s="15" t="s">
        <v>6</v>
      </c>
      <c r="C9" s="16"/>
      <c r="D9" s="17">
        <f>SUM(D5:D8)</f>
        <v>12.149999999999999</v>
      </c>
      <c r="E9" s="17">
        <f>SUM(E5:E8)</f>
        <v>7.5200000000000005</v>
      </c>
      <c r="F9" s="17">
        <f>SUM(F5:F8)</f>
        <v>62.180000000000007</v>
      </c>
      <c r="G9" s="17">
        <f>SUM(G5:G8)</f>
        <v>370</v>
      </c>
      <c r="H9" s="18"/>
    </row>
    <row r="10" spans="1:8" ht="15" thickBot="1" x14ac:dyDescent="0.35">
      <c r="A10" s="48" t="s">
        <v>33</v>
      </c>
      <c r="B10" s="49"/>
      <c r="C10" s="49"/>
      <c r="D10" s="49"/>
      <c r="E10" s="49"/>
      <c r="F10" s="49"/>
      <c r="G10" s="49"/>
      <c r="H10" s="50"/>
    </row>
    <row r="11" spans="1:8" x14ac:dyDescent="0.3">
      <c r="A11" s="1">
        <v>1</v>
      </c>
      <c r="B11" s="26" t="s">
        <v>19</v>
      </c>
      <c r="C11" s="19" t="s">
        <v>10</v>
      </c>
      <c r="D11" s="6">
        <v>6.27</v>
      </c>
      <c r="E11" s="6">
        <v>8.6999999999999993</v>
      </c>
      <c r="F11" s="6">
        <v>9.2200000000000006</v>
      </c>
      <c r="G11" s="6">
        <v>147.65</v>
      </c>
      <c r="H11" s="8" t="s">
        <v>20</v>
      </c>
    </row>
    <row r="12" spans="1:8" x14ac:dyDescent="0.3">
      <c r="A12" s="1">
        <v>2</v>
      </c>
      <c r="B12" s="20" t="s">
        <v>1</v>
      </c>
      <c r="C12" s="6" t="s">
        <v>2</v>
      </c>
      <c r="D12" s="7">
        <v>7.0000000000000007E-2</v>
      </c>
      <c r="E12" s="7">
        <v>0.02</v>
      </c>
      <c r="F12" s="7">
        <v>15</v>
      </c>
      <c r="G12" s="7">
        <v>60</v>
      </c>
      <c r="H12" s="8" t="s">
        <v>3</v>
      </c>
    </row>
    <row r="13" spans="1:8" x14ac:dyDescent="0.3">
      <c r="A13" s="1">
        <v>3</v>
      </c>
      <c r="B13" s="27" t="s">
        <v>4</v>
      </c>
      <c r="C13" s="28">
        <v>30</v>
      </c>
      <c r="D13" s="29">
        <v>2.37</v>
      </c>
      <c r="E13" s="29">
        <v>0.3</v>
      </c>
      <c r="F13" s="29">
        <v>14.49</v>
      </c>
      <c r="G13" s="29">
        <v>70.14</v>
      </c>
      <c r="H13" s="30"/>
    </row>
    <row r="14" spans="1:8" x14ac:dyDescent="0.3">
      <c r="A14" s="1">
        <v>4</v>
      </c>
      <c r="B14" s="5" t="s">
        <v>5</v>
      </c>
      <c r="C14" s="6">
        <v>30</v>
      </c>
      <c r="D14" s="6">
        <v>1.68</v>
      </c>
      <c r="E14" s="7">
        <v>0.33</v>
      </c>
      <c r="F14" s="7">
        <v>14.82</v>
      </c>
      <c r="G14" s="7">
        <v>69.599999999999994</v>
      </c>
      <c r="H14" s="9"/>
    </row>
    <row r="15" spans="1:8" ht="15" thickBot="1" x14ac:dyDescent="0.35">
      <c r="A15" s="31"/>
      <c r="B15" s="32" t="s">
        <v>6</v>
      </c>
      <c r="C15" s="33"/>
      <c r="D15" s="34">
        <f>SUM(D11:D14)</f>
        <v>10.39</v>
      </c>
      <c r="E15" s="34">
        <f>SUM(E11:E14)</f>
        <v>9.35</v>
      </c>
      <c r="F15" s="34">
        <f>SUM(F11:F14)</f>
        <v>53.53</v>
      </c>
      <c r="G15" s="34">
        <f>SUM(G11:G14)</f>
        <v>347.39</v>
      </c>
      <c r="H15" s="35"/>
    </row>
    <row r="16" spans="1:8" ht="15" thickBot="1" x14ac:dyDescent="0.35">
      <c r="A16" s="51" t="s">
        <v>34</v>
      </c>
      <c r="B16" s="52"/>
      <c r="C16" s="52"/>
      <c r="D16" s="52"/>
      <c r="E16" s="52"/>
      <c r="F16" s="52"/>
      <c r="G16" s="52"/>
      <c r="H16" s="53"/>
    </row>
    <row r="17" spans="1:8" ht="26.4" x14ac:dyDescent="0.3">
      <c r="A17" s="21">
        <v>1</v>
      </c>
      <c r="B17" s="2" t="s">
        <v>7</v>
      </c>
      <c r="C17" s="3" t="s">
        <v>0</v>
      </c>
      <c r="D17" s="19">
        <v>6.71</v>
      </c>
      <c r="E17" s="19">
        <v>10.16</v>
      </c>
      <c r="F17" s="19">
        <v>8.33</v>
      </c>
      <c r="G17" s="19">
        <v>158.35</v>
      </c>
      <c r="H17" s="8" t="s">
        <v>8</v>
      </c>
    </row>
    <row r="18" spans="1:8" x14ac:dyDescent="0.3">
      <c r="A18" s="21">
        <v>2</v>
      </c>
      <c r="B18" s="20" t="s">
        <v>21</v>
      </c>
      <c r="C18" s="6">
        <v>200</v>
      </c>
      <c r="D18" s="6">
        <v>0.32</v>
      </c>
      <c r="E18" s="6">
        <v>0.08</v>
      </c>
      <c r="F18" s="6">
        <v>28.2</v>
      </c>
      <c r="G18" s="6">
        <v>116.6</v>
      </c>
      <c r="H18" s="8" t="s">
        <v>22</v>
      </c>
    </row>
    <row r="19" spans="1:8" x14ac:dyDescent="0.3">
      <c r="A19" s="21">
        <v>3</v>
      </c>
      <c r="B19" s="5" t="s">
        <v>4</v>
      </c>
      <c r="C19" s="6">
        <v>30</v>
      </c>
      <c r="D19" s="7">
        <v>2.37</v>
      </c>
      <c r="E19" s="7">
        <v>0.3</v>
      </c>
      <c r="F19" s="7">
        <v>14.49</v>
      </c>
      <c r="G19" s="7">
        <v>70.14</v>
      </c>
      <c r="H19" s="9"/>
    </row>
    <row r="20" spans="1:8" ht="15" thickBot="1" x14ac:dyDescent="0.35">
      <c r="A20" s="21">
        <v>4</v>
      </c>
      <c r="B20" s="10" t="s">
        <v>5</v>
      </c>
      <c r="C20" s="11">
        <v>30</v>
      </c>
      <c r="D20" s="11">
        <v>1.68</v>
      </c>
      <c r="E20" s="12">
        <v>0.33</v>
      </c>
      <c r="F20" s="12">
        <v>14.82</v>
      </c>
      <c r="G20" s="12">
        <v>69.599999999999994</v>
      </c>
      <c r="H20" s="13"/>
    </row>
    <row r="21" spans="1:8" ht="15" thickBot="1" x14ac:dyDescent="0.35">
      <c r="A21" s="14"/>
      <c r="B21" s="15" t="s">
        <v>6</v>
      </c>
      <c r="C21" s="16"/>
      <c r="D21" s="17">
        <f>SUM(D17:D20)</f>
        <v>11.08</v>
      </c>
      <c r="E21" s="17">
        <f>SUM(E17:E20)</f>
        <v>10.870000000000001</v>
      </c>
      <c r="F21" s="17">
        <f>SUM(F17:F20)</f>
        <v>65.84</v>
      </c>
      <c r="G21" s="17">
        <f>SUM(G17:G20)</f>
        <v>414.68999999999994</v>
      </c>
      <c r="H21" s="18"/>
    </row>
    <row r="22" spans="1:8" ht="15" thickBot="1" x14ac:dyDescent="0.35">
      <c r="A22" s="41" t="s">
        <v>35</v>
      </c>
      <c r="B22" s="42"/>
      <c r="C22" s="42"/>
      <c r="D22" s="42"/>
      <c r="E22" s="42"/>
      <c r="F22" s="42"/>
      <c r="G22" s="42"/>
      <c r="H22" s="43"/>
    </row>
    <row r="23" spans="1:8" ht="26.4" x14ac:dyDescent="0.3">
      <c r="A23" s="21">
        <v>1</v>
      </c>
      <c r="B23" s="2" t="s">
        <v>23</v>
      </c>
      <c r="C23" s="3" t="s">
        <v>10</v>
      </c>
      <c r="D23" s="7">
        <v>7.37</v>
      </c>
      <c r="E23" s="7">
        <v>6.55</v>
      </c>
      <c r="F23" s="7">
        <v>17.53</v>
      </c>
      <c r="G23" s="7">
        <v>170.65</v>
      </c>
      <c r="H23" s="8" t="s">
        <v>24</v>
      </c>
    </row>
    <row r="24" spans="1:8" x14ac:dyDescent="0.3">
      <c r="A24" s="21">
        <v>2</v>
      </c>
      <c r="B24" s="20" t="s">
        <v>12</v>
      </c>
      <c r="C24" s="6">
        <v>200</v>
      </c>
      <c r="D24" s="7">
        <v>0.68</v>
      </c>
      <c r="E24" s="7">
        <v>0.28000000000000003</v>
      </c>
      <c r="F24" s="7">
        <v>20.76</v>
      </c>
      <c r="G24" s="7">
        <v>88.2</v>
      </c>
      <c r="H24" s="8" t="s">
        <v>13</v>
      </c>
    </row>
    <row r="25" spans="1:8" x14ac:dyDescent="0.3">
      <c r="A25" s="21">
        <v>3</v>
      </c>
      <c r="B25" s="5" t="s">
        <v>4</v>
      </c>
      <c r="C25" s="6">
        <v>30</v>
      </c>
      <c r="D25" s="7">
        <v>2.37</v>
      </c>
      <c r="E25" s="7">
        <v>0.3</v>
      </c>
      <c r="F25" s="7">
        <v>14.49</v>
      </c>
      <c r="G25" s="7">
        <v>70.14</v>
      </c>
      <c r="H25" s="9"/>
    </row>
    <row r="26" spans="1:8" ht="15" thickBot="1" x14ac:dyDescent="0.35">
      <c r="A26" s="21">
        <v>4</v>
      </c>
      <c r="B26" s="10" t="s">
        <v>5</v>
      </c>
      <c r="C26" s="11">
        <v>30</v>
      </c>
      <c r="D26" s="11">
        <v>1.68</v>
      </c>
      <c r="E26" s="12">
        <v>0.33</v>
      </c>
      <c r="F26" s="12">
        <v>14.82</v>
      </c>
      <c r="G26" s="12">
        <v>69.599999999999994</v>
      </c>
      <c r="H26" s="13"/>
    </row>
    <row r="27" spans="1:8" ht="15" thickBot="1" x14ac:dyDescent="0.35">
      <c r="A27" s="14"/>
      <c r="B27" s="15" t="s">
        <v>6</v>
      </c>
      <c r="C27" s="16"/>
      <c r="D27" s="22">
        <f>SUM(D23:D26)</f>
        <v>12.100000000000001</v>
      </c>
      <c r="E27" s="22">
        <f>SUM(E23:E26)</f>
        <v>7.46</v>
      </c>
      <c r="F27" s="22">
        <f>SUM(F23:F26)</f>
        <v>67.600000000000009</v>
      </c>
      <c r="G27" s="22">
        <f>SUM(G23:G26)</f>
        <v>398.59000000000003</v>
      </c>
      <c r="H27" s="18"/>
    </row>
    <row r="28" spans="1:8" ht="15" thickBot="1" x14ac:dyDescent="0.35">
      <c r="A28" s="41" t="s">
        <v>36</v>
      </c>
      <c r="B28" s="42"/>
      <c r="C28" s="42"/>
      <c r="D28" s="42"/>
      <c r="E28" s="42"/>
      <c r="F28" s="42"/>
      <c r="G28" s="42"/>
      <c r="H28" s="43"/>
    </row>
    <row r="29" spans="1:8" x14ac:dyDescent="0.3">
      <c r="A29" s="1">
        <v>1</v>
      </c>
      <c r="B29" s="2" t="s">
        <v>9</v>
      </c>
      <c r="C29" s="3" t="s">
        <v>10</v>
      </c>
      <c r="D29" s="6">
        <v>10.17</v>
      </c>
      <c r="E29" s="6">
        <v>8.98</v>
      </c>
      <c r="F29" s="6">
        <v>16.61</v>
      </c>
      <c r="G29" s="6">
        <v>200.65</v>
      </c>
      <c r="H29" s="8" t="s">
        <v>11</v>
      </c>
    </row>
    <row r="30" spans="1:8" x14ac:dyDescent="0.3">
      <c r="A30" s="1">
        <v>2</v>
      </c>
      <c r="B30" s="20" t="s">
        <v>25</v>
      </c>
      <c r="C30" s="6">
        <v>200</v>
      </c>
      <c r="D30" s="7">
        <v>1</v>
      </c>
      <c r="E30" s="7">
        <v>0</v>
      </c>
      <c r="F30" s="7">
        <v>20.2</v>
      </c>
      <c r="G30" s="7">
        <v>84.8</v>
      </c>
      <c r="H30" s="8" t="s">
        <v>26</v>
      </c>
    </row>
    <row r="31" spans="1:8" x14ac:dyDescent="0.3">
      <c r="A31" s="1">
        <v>3</v>
      </c>
      <c r="B31" s="5" t="s">
        <v>4</v>
      </c>
      <c r="C31" s="6">
        <v>30</v>
      </c>
      <c r="D31" s="7">
        <v>2.37</v>
      </c>
      <c r="E31" s="7">
        <v>0.3</v>
      </c>
      <c r="F31" s="7">
        <v>14.49</v>
      </c>
      <c r="G31" s="7">
        <v>70.14</v>
      </c>
      <c r="H31" s="9"/>
    </row>
    <row r="32" spans="1:8" ht="15" thickBot="1" x14ac:dyDescent="0.35">
      <c r="A32" s="1">
        <v>4</v>
      </c>
      <c r="B32" s="10" t="s">
        <v>5</v>
      </c>
      <c r="C32" s="11">
        <v>30</v>
      </c>
      <c r="D32" s="11">
        <v>1.68</v>
      </c>
      <c r="E32" s="12">
        <v>0.33</v>
      </c>
      <c r="F32" s="12">
        <v>14.82</v>
      </c>
      <c r="G32" s="12">
        <v>69.599999999999994</v>
      </c>
      <c r="H32" s="13"/>
    </row>
    <row r="33" spans="1:8" ht="15" thickBot="1" x14ac:dyDescent="0.35">
      <c r="A33" s="14"/>
      <c r="B33" s="15" t="s">
        <v>6</v>
      </c>
      <c r="C33" s="16"/>
      <c r="D33" s="17">
        <f>SUM(D29:D32)</f>
        <v>15.219999999999999</v>
      </c>
      <c r="E33" s="17">
        <f>SUM(E29:E32)</f>
        <v>9.6100000000000012</v>
      </c>
      <c r="F33" s="17">
        <f>SUM(F29:F32)</f>
        <v>66.12</v>
      </c>
      <c r="G33" s="17">
        <f>SUM(G29:G32)</f>
        <v>425.18999999999994</v>
      </c>
      <c r="H33" s="18"/>
    </row>
    <row r="34" spans="1:8" ht="15" thickBot="1" x14ac:dyDescent="0.35">
      <c r="A34" s="14"/>
      <c r="B34" s="15" t="s">
        <v>14</v>
      </c>
      <c r="C34" s="16"/>
      <c r="D34" s="17">
        <f>D9+D15+D21+D27+D33</f>
        <v>60.94</v>
      </c>
      <c r="E34" s="17">
        <f>E9+E15+E21+E27+E33</f>
        <v>44.81</v>
      </c>
      <c r="F34" s="17">
        <f>F9+F15+F21+F27+F33</f>
        <v>315.27000000000004</v>
      </c>
      <c r="G34" s="17">
        <f>G9+G15+G21+G27+G33</f>
        <v>1955.8600000000001</v>
      </c>
      <c r="H34" s="18"/>
    </row>
    <row r="35" spans="1:8" ht="15" thickBot="1" x14ac:dyDescent="0.35">
      <c r="A35" s="14"/>
      <c r="B35" s="15" t="s">
        <v>15</v>
      </c>
      <c r="C35" s="16"/>
      <c r="D35" s="17">
        <f>D34/5</f>
        <v>12.187999999999999</v>
      </c>
      <c r="E35" s="17">
        <f>E34/5</f>
        <v>8.9619999999999997</v>
      </c>
      <c r="F35" s="17">
        <f>F34/5</f>
        <v>63.054000000000009</v>
      </c>
      <c r="G35" s="17">
        <f>G34/5</f>
        <v>391.17200000000003</v>
      </c>
      <c r="H35" s="18"/>
    </row>
    <row r="36" spans="1:8" ht="15" thickBot="1" x14ac:dyDescent="0.35">
      <c r="A36" s="14"/>
      <c r="B36" s="15"/>
      <c r="C36" s="16"/>
      <c r="D36" s="23"/>
      <c r="E36" s="23"/>
      <c r="F36" s="23"/>
      <c r="G36" s="24"/>
      <c r="H36" s="18"/>
    </row>
    <row r="37" spans="1:8" x14ac:dyDescent="0.3">
      <c r="A37" s="36"/>
      <c r="B37" s="36"/>
      <c r="C37" s="36"/>
      <c r="D37" s="36"/>
      <c r="E37" s="36"/>
      <c r="F37" s="36"/>
      <c r="G37" s="36"/>
      <c r="H37" s="36"/>
    </row>
    <row r="38" spans="1:8" x14ac:dyDescent="0.3">
      <c r="A38" s="54" t="s">
        <v>29</v>
      </c>
      <c r="B38" s="55"/>
      <c r="C38" s="55"/>
      <c r="D38" s="55"/>
      <c r="E38" s="55"/>
      <c r="F38" s="55"/>
      <c r="G38" s="55"/>
      <c r="H38" s="55"/>
    </row>
    <row r="39" spans="1:8" x14ac:dyDescent="0.3">
      <c r="A39" s="47" t="s">
        <v>30</v>
      </c>
      <c r="B39" s="47"/>
      <c r="C39" s="47"/>
      <c r="D39" s="47"/>
      <c r="E39" s="47"/>
      <c r="F39" s="47"/>
      <c r="G39" s="47"/>
      <c r="H39" s="55"/>
    </row>
    <row r="40" spans="1:8" x14ac:dyDescent="0.3">
      <c r="A40" s="47"/>
      <c r="B40" s="47"/>
      <c r="C40" s="47"/>
      <c r="D40" s="47"/>
      <c r="E40" s="47"/>
      <c r="F40" s="47"/>
      <c r="G40" s="47"/>
      <c r="H40" s="37"/>
    </row>
    <row r="41" spans="1:8" x14ac:dyDescent="0.3">
      <c r="A41" s="47" t="s">
        <v>31</v>
      </c>
      <c r="B41" s="47"/>
      <c r="C41" s="47"/>
      <c r="D41" s="47"/>
      <c r="E41" s="47"/>
      <c r="F41" s="47"/>
      <c r="G41" s="47"/>
      <c r="H41" s="47"/>
    </row>
    <row r="42" spans="1:8" x14ac:dyDescent="0.3">
      <c r="A42" s="47"/>
      <c r="B42" s="47"/>
      <c r="C42" s="47"/>
      <c r="D42" s="47"/>
      <c r="E42" s="47"/>
      <c r="F42" s="47"/>
      <c r="G42" s="47"/>
      <c r="H42" s="47"/>
    </row>
    <row r="43" spans="1:8" x14ac:dyDescent="0.3">
      <c r="A43" s="47"/>
      <c r="B43" s="47"/>
      <c r="C43" s="47"/>
      <c r="D43" s="47"/>
      <c r="E43" s="47"/>
      <c r="F43" s="47"/>
      <c r="G43" s="47"/>
      <c r="H43" s="47"/>
    </row>
    <row r="44" spans="1:8" x14ac:dyDescent="0.3">
      <c r="A44" s="47"/>
      <c r="B44" s="47"/>
      <c r="C44" s="47"/>
      <c r="D44" s="47"/>
      <c r="E44" s="47"/>
      <c r="F44" s="47"/>
      <c r="G44" s="47"/>
      <c r="H44" s="47"/>
    </row>
    <row r="45" spans="1:8" x14ac:dyDescent="0.3">
      <c r="A45" s="47"/>
      <c r="B45" s="47"/>
      <c r="C45" s="47"/>
      <c r="D45" s="47"/>
      <c r="E45" s="47"/>
      <c r="F45" s="47"/>
      <c r="G45" s="47"/>
      <c r="H45" s="47"/>
    </row>
    <row r="46" spans="1:8" x14ac:dyDescent="0.3">
      <c r="A46" s="47"/>
      <c r="B46" s="47"/>
      <c r="C46" s="47"/>
      <c r="D46" s="47"/>
      <c r="E46" s="47"/>
      <c r="F46" s="47"/>
      <c r="G46" s="47"/>
      <c r="H46" s="47"/>
    </row>
    <row r="47" spans="1:8" x14ac:dyDescent="0.3">
      <c r="A47" s="47"/>
      <c r="B47" s="47"/>
      <c r="C47" s="47"/>
      <c r="D47" s="47"/>
      <c r="E47" s="47"/>
      <c r="F47" s="47"/>
      <c r="G47" s="47"/>
      <c r="H47" s="47"/>
    </row>
  </sheetData>
  <mergeCells count="12">
    <mergeCell ref="A41:H47"/>
    <mergeCell ref="A10:H10"/>
    <mergeCell ref="A16:H16"/>
    <mergeCell ref="A22:H22"/>
    <mergeCell ref="A28:H28"/>
    <mergeCell ref="A38:H38"/>
    <mergeCell ref="A39:H39"/>
    <mergeCell ref="A3:H3"/>
    <mergeCell ref="A4:H4"/>
    <mergeCell ref="A1:H1"/>
    <mergeCell ref="A2:H2"/>
    <mergeCell ref="A40:G40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2024-09-08T16:01:44Z</dcterms:modified>
</cp:coreProperties>
</file>